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DC8425DE-6793-4C95-B0B5-EF4F7CCF311E}" xr6:coauthVersionLast="47" xr6:coauthVersionMax="47" xr10:uidLastSave="{00000000-0000-0000-0000-000000000000}"/>
  <bookViews>
    <workbookView xWindow="3645" yWindow="1140" windowWidth="2160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<sst xmlns="http://schemas.openxmlformats.org/spreadsheetml/2006/main" count="176" uniqueCount="129">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</sst>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45304</v>
      </c>
    </row>
    <row r="4" spans="1:5" ht="15.75" thickBot="1" x14ac:dyDescent="0.3">
      <c r="A4" s="115"/>
      <c r="B4" s="117"/>
      <c r="C4" s="119"/>
      <c r="D4" s="5" t="s">
        <v>1</v>
      </c>
      <c r="E4" s="6">
        <v>45310</v>
      </c>
    </row>
    <row r="5" spans="1:5" ht="51" customHeight="1" thickBot="1" x14ac:dyDescent="0.3">
      <c r="A5" s="120" t="s">
        <v>65</v>
      </c>
      <c r="B5" s="121"/>
      <c r="C5" s="7"/>
      <c r="D5" s="8"/>
      <c r="E5" s="9"/>
    </row>
    <row r="6" spans="1:5" ht="15.75" customHeight="1" x14ac:dyDescent="0.25">
      <c r="A6" s="10" t="s">
        <v>2</v>
      </c>
      <c r="B6" s="11">
        <v>32.700000000000003</v>
      </c>
      <c r="C6" s="12"/>
      <c r="D6" s="12"/>
      <c r="E6" s="9"/>
    </row>
    <row r="7" spans="1:5" x14ac:dyDescent="0.25">
      <c r="A7" s="13" t="s">
        <v>3</v>
      </c>
      <c r="B7" s="14">
        <v>26.3</v>
      </c>
      <c r="C7" s="12"/>
      <c r="D7" s="12"/>
      <c r="E7" s="9"/>
    </row>
    <row r="8" spans="1:5" x14ac:dyDescent="0.25">
      <c r="A8" s="13" t="s">
        <v>4</v>
      </c>
      <c r="B8" s="14">
        <v>23.53</v>
      </c>
      <c r="C8" s="12"/>
      <c r="D8" s="12"/>
      <c r="E8" s="9"/>
    </row>
    <row r="9" spans="1:5" x14ac:dyDescent="0.25">
      <c r="A9" s="13" t="s">
        <v>5</v>
      </c>
      <c r="B9" s="14">
        <v>20.25</v>
      </c>
      <c r="C9" s="12"/>
      <c r="D9" s="12"/>
      <c r="E9" s="9"/>
    </row>
    <row r="10" spans="1:5" x14ac:dyDescent="0.25">
      <c r="A10" s="13" t="s">
        <v>6</v>
      </c>
      <c r="B10" s="14">
        <v>26.23</v>
      </c>
      <c r="C10" s="12"/>
      <c r="D10" s="12"/>
      <c r="E10" s="9"/>
    </row>
    <row r="11" spans="1:5" x14ac:dyDescent="0.25">
      <c r="A11" s="13" t="s">
        <v>7</v>
      </c>
      <c r="B11" s="14">
        <v>0</v>
      </c>
      <c r="C11" s="12"/>
      <c r="D11" s="12"/>
      <c r="E11" s="9"/>
    </row>
    <row r="12" spans="1:5" x14ac:dyDescent="0.25">
      <c r="A12" s="13" t="s">
        <v>8</v>
      </c>
      <c r="B12" s="14">
        <v>26.25</v>
      </c>
      <c r="C12" s="12"/>
      <c r="D12" s="12"/>
      <c r="E12" s="9"/>
    </row>
    <row r="13" spans="1:5" x14ac:dyDescent="0.25">
      <c r="A13" s="13" t="s">
        <v>9</v>
      </c>
      <c r="B13" s="14">
        <v>27.64</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30.56</v>
      </c>
      <c r="C17" s="21"/>
      <c r="D17" s="21"/>
    </row>
    <row r="18" spans="1:10" x14ac:dyDescent="0.25">
      <c r="A18" s="22" t="s">
        <v>117</v>
      </c>
      <c r="B18" s="108">
        <v>17.399999999999999</v>
      </c>
      <c r="C18" s="21"/>
      <c r="D18" s="21"/>
    </row>
    <row r="19" spans="1:10" x14ac:dyDescent="0.25">
      <c r="A19" s="22" t="s">
        <v>118</v>
      </c>
      <c r="B19" s="108">
        <v>7.34</v>
      </c>
      <c r="C19" s="21"/>
      <c r="D19" s="21"/>
    </row>
    <row r="20" spans="1:10" x14ac:dyDescent="0.25">
      <c r="A20" s="22" t="s">
        <v>119</v>
      </c>
      <c r="B20" s="108">
        <v>21.58</v>
      </c>
      <c r="C20" s="21"/>
      <c r="D20" s="21"/>
    </row>
    <row r="21" spans="1:10" x14ac:dyDescent="0.25">
      <c r="A21" s="22" t="s">
        <v>120</v>
      </c>
      <c r="B21" s="108">
        <v>18.07</v>
      </c>
      <c r="C21" s="21"/>
      <c r="D21" s="21"/>
    </row>
    <row r="22" spans="1:10" x14ac:dyDescent="0.25">
      <c r="A22" s="22" t="s">
        <v>121</v>
      </c>
      <c r="B22" s="108">
        <v>22.66</v>
      </c>
      <c r="C22" s="21"/>
      <c r="D22" s="21"/>
    </row>
    <row r="23" spans="1:10" x14ac:dyDescent="0.25">
      <c r="A23" s="22" t="s">
        <v>122</v>
      </c>
      <c r="B23" s="108">
        <v>4.1100000000000003</v>
      </c>
      <c r="C23" s="21"/>
      <c r="D23" s="21"/>
    </row>
    <row r="24" spans="1:10" x14ac:dyDescent="0.25">
      <c r="A24" s="22" t="s">
        <v>123</v>
      </c>
      <c r="B24" s="108">
        <v>10.75</v>
      </c>
      <c r="C24" s="21"/>
      <c r="D24" s="21"/>
      <c r="I24" s="23"/>
      <c r="J24" s="23"/>
    </row>
    <row r="25" spans="1:10" x14ac:dyDescent="0.25">
      <c r="A25" s="22" t="s">
        <v>124</v>
      </c>
      <c r="B25" s="108">
        <v>15.36</v>
      </c>
      <c r="C25" s="21"/>
      <c r="D25" s="21"/>
      <c r="I25" s="20"/>
      <c r="J25" s="20"/>
    </row>
    <row r="26" spans="1:10" x14ac:dyDescent="0.25">
      <c r="A26" s="22" t="s">
        <v>125</v>
      </c>
      <c r="B26" s="108">
        <v>10.71</v>
      </c>
      <c r="C26" s="21"/>
      <c r="D26" s="21"/>
    </row>
    <row r="27" spans="1:10" x14ac:dyDescent="0.25">
      <c r="A27" s="22" t="s">
        <v>9</v>
      </c>
      <c r="B27" s="108">
        <v>19.38</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3252</v>
      </c>
      <c r="C30" s="25"/>
      <c r="D30" s="25"/>
    </row>
    <row r="31" spans="1:10" x14ac:dyDescent="0.25">
      <c r="A31" s="26" t="s">
        <v>11</v>
      </c>
      <c r="B31" s="101">
        <v>12210</v>
      </c>
      <c r="C31" s="25"/>
      <c r="D31" s="25"/>
    </row>
    <row r="32" spans="1:10" x14ac:dyDescent="0.25">
      <c r="A32" s="26" t="s">
        <v>12</v>
      </c>
      <c r="B32" s="102">
        <v>1650</v>
      </c>
      <c r="C32" s="25"/>
      <c r="D32" s="25"/>
    </row>
    <row r="33" spans="1:5" x14ac:dyDescent="0.25">
      <c r="A33" s="26" t="s">
        <v>2</v>
      </c>
      <c r="B33" s="102">
        <v>787</v>
      </c>
      <c r="C33" s="25"/>
      <c r="D33" s="25"/>
    </row>
    <row r="34" spans="1:5" x14ac:dyDescent="0.25">
      <c r="A34" s="26" t="s">
        <v>13</v>
      </c>
      <c r="B34" s="102">
        <v>577</v>
      </c>
      <c r="C34" s="25"/>
      <c r="D34" s="25"/>
    </row>
    <row r="35" spans="1:5" x14ac:dyDescent="0.25">
      <c r="A35" s="26" t="s">
        <v>14</v>
      </c>
      <c r="B35" s="102">
        <v>1518</v>
      </c>
      <c r="C35" s="25"/>
      <c r="D35" s="25"/>
    </row>
    <row r="36" spans="1:5" x14ac:dyDescent="0.25">
      <c r="A36" s="26" t="s">
        <v>15</v>
      </c>
      <c r="B36" s="102">
        <v>9828</v>
      </c>
      <c r="C36" s="25"/>
      <c r="D36" s="25"/>
    </row>
    <row r="37" spans="1:5" x14ac:dyDescent="0.25">
      <c r="A37" s="26" t="s">
        <v>16</v>
      </c>
      <c r="B37" s="103">
        <v>1222</v>
      </c>
      <c r="C37" s="25"/>
      <c r="D37" s="25"/>
    </row>
    <row r="38" spans="1:5" x14ac:dyDescent="0.25">
      <c r="A38" s="26" t="s">
        <v>17</v>
      </c>
      <c r="B38" s="103">
        <f>SUM(B30:B37)</f>
        <v>31044</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28.660638063806296</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44.67</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2</v>
      </c>
      <c r="E51" s="30">
        <v>2</v>
      </c>
    </row>
    <row r="52" spans="1:5" x14ac:dyDescent="0.25">
      <c r="A52" s="13" t="s">
        <v>3</v>
      </c>
      <c r="B52" s="31">
        <v>0</v>
      </c>
      <c r="C52" s="31">
        <v>0</v>
      </c>
      <c r="D52" s="31">
        <v>7</v>
      </c>
      <c r="E52" s="30">
        <v>7</v>
      </c>
    </row>
    <row r="53" spans="1:5" x14ac:dyDescent="0.25">
      <c r="A53" s="13" t="s">
        <v>4</v>
      </c>
      <c r="B53" s="31">
        <v>0</v>
      </c>
      <c r="C53" s="31">
        <v>0</v>
      </c>
      <c r="D53" s="31">
        <v>2</v>
      </c>
      <c r="E53" s="30">
        <v>2</v>
      </c>
    </row>
    <row r="54" spans="1:5" x14ac:dyDescent="0.25">
      <c r="A54" s="13" t="s">
        <v>5</v>
      </c>
      <c r="B54" s="31">
        <v>0</v>
      </c>
      <c r="C54" s="31">
        <v>0</v>
      </c>
      <c r="D54" s="31">
        <v>0</v>
      </c>
      <c r="E54" s="30">
        <v>0</v>
      </c>
    </row>
    <row r="55" spans="1:5" x14ac:dyDescent="0.25">
      <c r="A55" s="13" t="s">
        <v>6</v>
      </c>
      <c r="B55" s="31">
        <v>0</v>
      </c>
      <c r="C55" s="31">
        <v>0</v>
      </c>
      <c r="D55" s="31">
        <v>1</v>
      </c>
      <c r="E55" s="30">
        <v>1</v>
      </c>
    </row>
    <row r="56" spans="1:5" x14ac:dyDescent="0.25">
      <c r="A56" s="13" t="s">
        <v>7</v>
      </c>
      <c r="B56" s="31">
        <v>0</v>
      </c>
      <c r="C56" s="31">
        <v>0</v>
      </c>
      <c r="D56" s="31">
        <v>0</v>
      </c>
      <c r="E56" s="30">
        <v>0</v>
      </c>
    </row>
    <row r="57" spans="1:5" x14ac:dyDescent="0.25">
      <c r="A57" s="13" t="s">
        <v>29</v>
      </c>
      <c r="B57" s="31">
        <v>0</v>
      </c>
      <c r="C57" s="31">
        <v>0</v>
      </c>
      <c r="D57" s="31">
        <v>2</v>
      </c>
      <c r="E57" s="30">
        <v>2</v>
      </c>
    </row>
    <row r="58" spans="1:5" x14ac:dyDescent="0.25">
      <c r="A58" s="13" t="s">
        <v>8</v>
      </c>
      <c r="B58" s="31">
        <v>0</v>
      </c>
      <c r="C58" s="31">
        <v>0</v>
      </c>
      <c r="D58" s="31">
        <v>7</v>
      </c>
      <c r="E58" s="30">
        <v>7</v>
      </c>
    </row>
    <row r="59" spans="1:5" x14ac:dyDescent="0.25">
      <c r="A59" s="13" t="s">
        <v>17</v>
      </c>
      <c r="B59" s="32">
        <v>0</v>
      </c>
      <c r="C59" s="32">
        <v>0</v>
      </c>
      <c r="D59" s="32">
        <v>21</v>
      </c>
      <c r="E59" s="30">
        <v>21</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2</v>
      </c>
      <c r="C63" s="104">
        <v>0</v>
      </c>
    </row>
    <row r="64" spans="1:5" x14ac:dyDescent="0.25">
      <c r="A64" s="26" t="s">
        <v>19</v>
      </c>
      <c r="B64" s="104">
        <v>1</v>
      </c>
      <c r="C64" s="104">
        <v>11</v>
      </c>
    </row>
    <row r="65" spans="1:3" x14ac:dyDescent="0.25">
      <c r="A65" s="26" t="s">
        <v>20</v>
      </c>
      <c r="B65" s="104">
        <v>1</v>
      </c>
      <c r="C65" s="104">
        <v>0</v>
      </c>
    </row>
    <row r="66" spans="1:3" x14ac:dyDescent="0.25">
      <c r="A66" s="26" t="s">
        <v>22</v>
      </c>
      <c r="B66" s="104">
        <v>4</v>
      </c>
      <c r="C66" s="104">
        <v>1</v>
      </c>
    </row>
    <row r="67" spans="1:3" x14ac:dyDescent="0.25">
      <c r="A67" s="26" t="s">
        <v>21</v>
      </c>
      <c r="B67" s="104">
        <v>1</v>
      </c>
      <c r="C67" s="104">
        <v>1</v>
      </c>
    </row>
    <row r="68" spans="1:3" x14ac:dyDescent="0.25">
      <c r="A68" s="26" t="s">
        <v>23</v>
      </c>
      <c r="B68" s="104">
        <v>6</v>
      </c>
      <c r="C68" s="104">
        <v>1</v>
      </c>
    </row>
    <row r="69" spans="1:3" x14ac:dyDescent="0.25">
      <c r="A69" s="26" t="s">
        <v>32</v>
      </c>
      <c r="B69" s="104">
        <v>2</v>
      </c>
      <c r="C69" s="104">
        <v>1</v>
      </c>
    </row>
    <row r="70" spans="1:3" ht="75" x14ac:dyDescent="0.25">
      <c r="A70" s="13" t="s">
        <v>111</v>
      </c>
      <c r="B70" s="106">
        <v>11</v>
      </c>
      <c r="C70" s="106">
        <v>21</v>
      </c>
    </row>
    <row r="71" spans="1:3" x14ac:dyDescent="0.25">
      <c r="A71" s="26" t="s">
        <v>33</v>
      </c>
      <c r="B71" s="104">
        <v>315</v>
      </c>
      <c r="C71" s="104">
        <v>265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Railroad</v>
      </c>
      <c r="B3" s="140" t="str">
        <f>'Rail Service (Item Nos. 1-6)'!B3:B4</f>
        <v>Year: 2024</v>
      </c>
      <c r="C3" s="118" t="str">
        <f>'Rail Service (Item Nos. 1-6)'!C3</f>
        <v>Reporting Week: 3</v>
      </c>
      <c r="D3" s="37" t="s">
        <v>0</v>
      </c>
      <c r="E3" s="4">
        <v>45304</v>
      </c>
      <c r="F3" s="16"/>
      <c r="G3" s="18"/>
      <c r="H3" s="18"/>
      <c r="I3" s="16"/>
      <c r="J3" s="9"/>
      <c r="K3" s="38"/>
    </row>
    <row r="4" spans="1:19" ht="15.75" thickBot="1" x14ac:dyDescent="0.3">
      <c r="A4" s="115"/>
      <c r="B4" s="141"/>
      <c r="C4" s="119"/>
      <c r="D4" s="39" t="s">
        <v>1</v>
      </c>
      <c r="E4" s="6">
        <v>45310</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1219</v>
      </c>
      <c r="C9" s="107">
        <v>1107</v>
      </c>
      <c r="D9" s="107">
        <v>112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Railroad</v>
      </c>
      <c r="B3" s="116" t="str">
        <f>'Rail Service (Item Nos. 1-6)'!B3:B4</f>
        <v>Year: 2024</v>
      </c>
      <c r="C3" s="118" t="str">
        <f>'Rail Service (Item Nos. 1-6)'!C3</f>
        <v>Reporting Week: 3</v>
      </c>
      <c r="D3" s="4">
        <v>45304</v>
      </c>
      <c r="F3" s="18"/>
      <c r="G3" s="18"/>
      <c r="H3" s="16"/>
      <c r="I3" s="9"/>
      <c r="J3" s="38"/>
    </row>
    <row r="4" spans="1:10" ht="15.75" thickBot="1" x14ac:dyDescent="0.3">
      <c r="A4" s="115"/>
      <c r="B4" s="117"/>
      <c r="C4" s="119"/>
      <c r="D4" s="6">
        <v>45310</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917</v>
      </c>
      <c r="C10" s="58">
        <v>1003</v>
      </c>
      <c r="D10" s="58">
        <v>25</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Railroad</v>
      </c>
      <c r="B3" s="116" t="str">
        <f>'Rail Service (Item Nos. 1-6)'!B3:B4</f>
        <v>Year: 2024</v>
      </c>
      <c r="C3" s="118" t="str">
        <f>'Rail Service (Item Nos. 1-6)'!C3</f>
        <v>Reporting Week: 3</v>
      </c>
      <c r="D3" s="61" t="s">
        <v>0</v>
      </c>
      <c r="E3" s="4">
        <v>45304</v>
      </c>
      <c r="F3" s="16"/>
      <c r="G3" s="9"/>
      <c r="H3" s="38"/>
    </row>
    <row r="4" spans="1:8" ht="15.75" thickBot="1" x14ac:dyDescent="0.3">
      <c r="A4" s="115"/>
      <c r="B4" s="117"/>
      <c r="C4" s="119"/>
      <c r="D4" s="62" t="s">
        <v>1</v>
      </c>
      <c r="E4" s="6">
        <v>45310</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Railroad</v>
      </c>
      <c r="B3" s="116" t="str">
        <f>'Rail Service (Item Nos. 1-6)'!B3:B4</f>
        <v>Year: 2024</v>
      </c>
      <c r="C3" s="118" t="str">
        <f>'Rail Service (Item Nos. 1-6)'!C3</f>
        <v>Reporting Week: 3</v>
      </c>
      <c r="D3" s="74" t="s">
        <v>0</v>
      </c>
      <c r="E3" s="4">
        <v>45305</v>
      </c>
      <c r="F3" s="16"/>
      <c r="G3" s="16"/>
      <c r="H3" s="9"/>
      <c r="I3" s="38"/>
    </row>
    <row r="4" spans="1:14" customFormat="1" ht="15.75" thickBot="1" x14ac:dyDescent="0.3">
      <c r="A4" s="115"/>
      <c r="B4" s="117"/>
      <c r="C4" s="119"/>
      <c r="D4" s="62" t="s">
        <v>1</v>
      </c>
      <c r="E4" s="6">
        <v>45311</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967</v>
      </c>
      <c r="E9" s="81">
        <v>659</v>
      </c>
    </row>
    <row r="10" spans="1:14" x14ac:dyDescent="0.2">
      <c r="A10" s="82"/>
      <c r="B10" s="82" t="s">
        <v>20</v>
      </c>
      <c r="C10" s="82" t="s">
        <v>81</v>
      </c>
      <c r="D10" s="82">
        <v>0</v>
      </c>
      <c r="E10" s="82">
        <v>1676</v>
      </c>
    </row>
    <row r="11" spans="1:14" x14ac:dyDescent="0.2">
      <c r="A11" s="82"/>
      <c r="B11" s="82" t="s">
        <v>57</v>
      </c>
      <c r="C11" s="81" t="s">
        <v>62</v>
      </c>
      <c r="D11" s="82">
        <v>229</v>
      </c>
      <c r="E11" s="82">
        <v>5</v>
      </c>
    </row>
    <row r="12" spans="1:14" x14ac:dyDescent="0.2">
      <c r="A12" s="82"/>
      <c r="B12" s="82" t="s">
        <v>59</v>
      </c>
      <c r="C12" s="82" t="s">
        <v>82</v>
      </c>
      <c r="D12" s="82">
        <v>63</v>
      </c>
      <c r="E12" s="82">
        <v>113</v>
      </c>
    </row>
    <row r="13" spans="1:14" x14ac:dyDescent="0.2">
      <c r="A13" s="82"/>
      <c r="B13" s="82" t="s">
        <v>72</v>
      </c>
      <c r="C13" s="81" t="s">
        <v>83</v>
      </c>
      <c r="D13" s="82">
        <v>0</v>
      </c>
      <c r="E13" s="82">
        <v>49</v>
      </c>
    </row>
    <row r="14" spans="1:14" x14ac:dyDescent="0.2">
      <c r="A14" s="82"/>
      <c r="B14" s="82" t="s">
        <v>73</v>
      </c>
      <c r="C14" s="82" t="s">
        <v>84</v>
      </c>
      <c r="D14" s="82">
        <v>25</v>
      </c>
      <c r="E14" s="82">
        <v>118</v>
      </c>
    </row>
    <row r="15" spans="1:14" x14ac:dyDescent="0.2">
      <c r="A15" s="82"/>
      <c r="B15" s="82" t="s">
        <v>52</v>
      </c>
      <c r="C15" s="81" t="s">
        <v>85</v>
      </c>
      <c r="D15" s="82">
        <v>130</v>
      </c>
      <c r="E15" s="82">
        <v>344</v>
      </c>
    </row>
    <row r="16" spans="1:14" x14ac:dyDescent="0.2">
      <c r="A16" s="82"/>
      <c r="B16" s="82" t="s">
        <v>19</v>
      </c>
      <c r="C16" s="82" t="s">
        <v>86</v>
      </c>
      <c r="D16" s="82">
        <v>1024</v>
      </c>
      <c r="E16" s="82">
        <v>549</v>
      </c>
    </row>
    <row r="17" spans="1:17" x14ac:dyDescent="0.2">
      <c r="A17" s="82"/>
      <c r="B17" s="82" t="s">
        <v>58</v>
      </c>
      <c r="C17" s="81" t="s">
        <v>87</v>
      </c>
      <c r="D17" s="82">
        <v>14</v>
      </c>
      <c r="E17" s="82">
        <v>114</v>
      </c>
    </row>
    <row r="18" spans="1:17" x14ac:dyDescent="0.2">
      <c r="A18" s="82"/>
      <c r="B18" s="82" t="s">
        <v>55</v>
      </c>
      <c r="C18" s="82" t="s">
        <v>88</v>
      </c>
      <c r="D18" s="82">
        <v>150</v>
      </c>
      <c r="E18" s="82">
        <v>67</v>
      </c>
    </row>
    <row r="19" spans="1:17" x14ac:dyDescent="0.2">
      <c r="A19" s="82"/>
      <c r="B19" s="82" t="s">
        <v>56</v>
      </c>
      <c r="C19" s="81" t="s">
        <v>89</v>
      </c>
      <c r="D19" s="82">
        <v>73</v>
      </c>
      <c r="E19" s="82">
        <v>4</v>
      </c>
    </row>
    <row r="20" spans="1:17" x14ac:dyDescent="0.2">
      <c r="A20" s="82"/>
      <c r="B20" s="82" t="s">
        <v>74</v>
      </c>
      <c r="C20" s="82" t="s">
        <v>90</v>
      </c>
      <c r="D20" s="82">
        <v>234</v>
      </c>
      <c r="E20" s="82">
        <v>280</v>
      </c>
    </row>
    <row r="21" spans="1:17" x14ac:dyDescent="0.2">
      <c r="A21" s="82"/>
      <c r="B21" s="82" t="s">
        <v>75</v>
      </c>
      <c r="C21" s="81" t="s">
        <v>91</v>
      </c>
      <c r="D21" s="82">
        <v>1</v>
      </c>
      <c r="E21" s="82">
        <v>497</v>
      </c>
    </row>
    <row r="22" spans="1:17" x14ac:dyDescent="0.2">
      <c r="A22" s="82"/>
      <c r="B22" s="82" t="s">
        <v>76</v>
      </c>
      <c r="C22" s="82" t="s">
        <v>92</v>
      </c>
      <c r="D22" s="82">
        <v>2</v>
      </c>
      <c r="E22" s="82">
        <v>12</v>
      </c>
    </row>
    <row r="23" spans="1:17" x14ac:dyDescent="0.2">
      <c r="A23" s="82"/>
      <c r="B23" s="82" t="s">
        <v>77</v>
      </c>
      <c r="C23" s="81" t="s">
        <v>93</v>
      </c>
      <c r="D23" s="82">
        <v>875</v>
      </c>
      <c r="E23" s="82">
        <v>956</v>
      </c>
    </row>
    <row r="24" spans="1:17" x14ac:dyDescent="0.2">
      <c r="A24" s="82"/>
      <c r="B24" s="82" t="s">
        <v>54</v>
      </c>
      <c r="C24" s="82" t="s">
        <v>94</v>
      </c>
      <c r="D24" s="82">
        <v>7</v>
      </c>
      <c r="E24" s="82">
        <v>7</v>
      </c>
    </row>
    <row r="25" spans="1:17" x14ac:dyDescent="0.2">
      <c r="A25" s="82"/>
      <c r="B25" s="82" t="s">
        <v>78</v>
      </c>
      <c r="C25" s="81" t="s">
        <v>95</v>
      </c>
      <c r="D25" s="82">
        <v>766</v>
      </c>
      <c r="E25" s="82">
        <v>402</v>
      </c>
    </row>
    <row r="26" spans="1:17" x14ac:dyDescent="0.2">
      <c r="A26" s="82"/>
      <c r="B26" s="82" t="s">
        <v>60</v>
      </c>
      <c r="C26" s="82" t="s">
        <v>96</v>
      </c>
      <c r="D26" s="82">
        <v>10</v>
      </c>
      <c r="E26" s="82">
        <v>136</v>
      </c>
    </row>
    <row r="27" spans="1:17" x14ac:dyDescent="0.2">
      <c r="A27" s="82"/>
      <c r="B27" s="82" t="s">
        <v>79</v>
      </c>
      <c r="C27" s="81" t="s">
        <v>97</v>
      </c>
      <c r="D27" s="82">
        <v>19</v>
      </c>
      <c r="E27" s="82">
        <v>27</v>
      </c>
    </row>
    <row r="28" spans="1:17" x14ac:dyDescent="0.2">
      <c r="A28" s="82"/>
      <c r="B28" s="82" t="s">
        <v>33</v>
      </c>
      <c r="C28" s="82" t="s">
        <v>64</v>
      </c>
      <c r="D28" s="82">
        <v>184</v>
      </c>
      <c r="E28" s="82">
        <v>270</v>
      </c>
    </row>
    <row r="29" spans="1:17" x14ac:dyDescent="0.2">
      <c r="A29" s="82"/>
      <c r="B29" s="82" t="s">
        <v>61</v>
      </c>
      <c r="C29" s="82" t="s">
        <v>98</v>
      </c>
      <c r="D29" s="82">
        <v>1478</v>
      </c>
      <c r="E29" s="82">
        <v>5475</v>
      </c>
    </row>
    <row r="30" spans="1:17" ht="15" x14ac:dyDescent="0.2">
      <c r="A30" s="82"/>
      <c r="B30" s="82" t="s">
        <v>63</v>
      </c>
      <c r="C30" s="82" t="s">
        <v>99</v>
      </c>
      <c r="D30" s="82">
        <v>45</v>
      </c>
      <c r="E30" s="82">
        <v>71</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63</v>
      </c>
      <c r="E35" s="81">
        <v>125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2024-01-24T16:51:31Z</dcterms:modified>
</cp:coreProperties>
</file>